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8,10,12,30, 32,34 сад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23" i="4" l="1"/>
  <c r="K66" i="4"/>
  <c r="K53" i="4"/>
  <c r="K10" i="4" l="1"/>
  <c r="K11" i="4"/>
  <c r="K12" i="4"/>
  <c r="K13" i="4"/>
  <c r="K14" i="4"/>
  <c r="K15" i="4"/>
  <c r="K16" i="4"/>
  <c r="K17" i="4"/>
  <c r="K18" i="4"/>
  <c r="K19" i="4"/>
  <c r="K20" i="4"/>
  <c r="K21" i="4"/>
  <c r="K22" i="4"/>
  <c r="K24" i="4"/>
  <c r="K25" i="4"/>
  <c r="K26" i="4"/>
  <c r="K27" i="4"/>
  <c r="K28" i="4"/>
  <c r="K29" i="4"/>
  <c r="K30" i="4"/>
  <c r="K31" i="4"/>
  <c r="K32" i="4"/>
  <c r="K33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4" i="4"/>
  <c r="K55" i="4"/>
  <c r="K56" i="4"/>
  <c r="K57" i="4"/>
  <c r="K58" i="4"/>
  <c r="K59" i="4"/>
  <c r="K60" i="4"/>
  <c r="K61" i="4"/>
  <c r="K62" i="4"/>
  <c r="K63" i="4"/>
  <c r="K64" i="4"/>
  <c r="K65" i="4"/>
  <c r="K69" i="4"/>
  <c r="K70" i="4"/>
  <c r="K9" i="4"/>
</calcChain>
</file>

<file path=xl/sharedStrings.xml><?xml version="1.0" encoding="utf-8"?>
<sst xmlns="http://schemas.openxmlformats.org/spreadsheetml/2006/main" count="179" uniqueCount="108">
  <si>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</si>
  <si>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</si>
  <si>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</si>
  <si>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</si>
  <si>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</si>
  <si>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</si>
  <si>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</si>
  <si>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</si>
  <si>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</si>
  <si>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</si>
  <si>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</si>
  <si>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</si>
  <si>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10</t>
  </si>
  <si>
    <t>ЗАВТРАК</t>
  </si>
  <si>
    <t>66</t>
  </si>
  <si>
    <t>Каша гречневая молочная жидкая</t>
  </si>
  <si>
    <t>200</t>
  </si>
  <si>
    <t>Сахар</t>
  </si>
  <si>
    <t>Масло сливочное</t>
  </si>
  <si>
    <t>Соль пищевая йодированная</t>
  </si>
  <si>
    <t>0,5/0,5</t>
  </si>
  <si>
    <t>Гречневая крупа</t>
  </si>
  <si>
    <t>Молоко</t>
  </si>
  <si>
    <t>1</t>
  </si>
  <si>
    <t>40</t>
  </si>
  <si>
    <t>506</t>
  </si>
  <si>
    <t>Чай с молоком (1-й вариант)</t>
  </si>
  <si>
    <t>Молоко пастеризованное, 2,5% жирности</t>
  </si>
  <si>
    <t>Сахарный песок</t>
  </si>
  <si>
    <t>15/15</t>
  </si>
  <si>
    <t>Чай высшего сорта</t>
  </si>
  <si>
    <t>ЗАВТРАК 2</t>
  </si>
  <si>
    <t>368</t>
  </si>
  <si>
    <t>Яблоки свежие</t>
  </si>
  <si>
    <t>Яблоки</t>
  </si>
  <si>
    <t>ОБЕД</t>
  </si>
  <si>
    <t>79</t>
  </si>
  <si>
    <t>Картофель</t>
  </si>
  <si>
    <t>Кости пищевые говяжьи</t>
  </si>
  <si>
    <t>Сметана 15,0% жирности</t>
  </si>
  <si>
    <t>Морковь, красная</t>
  </si>
  <si>
    <t>Хлеб пшеничный</t>
  </si>
  <si>
    <t>440</t>
  </si>
  <si>
    <t>150</t>
  </si>
  <si>
    <t>Лук репчатый</t>
  </si>
  <si>
    <t>Соль поваренная пищевая</t>
  </si>
  <si>
    <t>Яйцо</t>
  </si>
  <si>
    <t>Говядина (I категории)</t>
  </si>
  <si>
    <t>2</t>
  </si>
  <si>
    <t>Винегрет с растительным маслом</t>
  </si>
  <si>
    <t>50</t>
  </si>
  <si>
    <t>Свекла</t>
  </si>
  <si>
    <t>0,12/0,12</t>
  </si>
  <si>
    <t>Лук</t>
  </si>
  <si>
    <t>3/2,5</t>
  </si>
  <si>
    <t>Морковь</t>
  </si>
  <si>
    <t>Огурцы соленые</t>
  </si>
  <si>
    <t>Горошек зеленый консервированный</t>
  </si>
  <si>
    <t>Петрушка</t>
  </si>
  <si>
    <t>Масло растительное</t>
  </si>
  <si>
    <t>5/5</t>
  </si>
  <si>
    <t>126</t>
  </si>
  <si>
    <t>Абрикосы сушеные без косточки (курага)</t>
  </si>
  <si>
    <t>Хлеб ржаной</t>
  </si>
  <si>
    <t>УПЛОТНЕННЫЙ ПОЛДНИК</t>
  </si>
  <si>
    <t>237</t>
  </si>
  <si>
    <t>Крупа манная</t>
  </si>
  <si>
    <t>5,13/5,13</t>
  </si>
  <si>
    <t>Творог 9%</t>
  </si>
  <si>
    <t>Сухари панировочные</t>
  </si>
  <si>
    <t>400</t>
  </si>
  <si>
    <t>1004</t>
  </si>
  <si>
    <t>Соль (на весь день) 2</t>
  </si>
  <si>
    <t>4</t>
  </si>
  <si>
    <t>4/4</t>
  </si>
  <si>
    <t>ИТОГО ЗА ДЕНЬ:</t>
  </si>
  <si>
    <t>ИТОГО ЗА ВЕСЬ ПЕРИОД:</t>
  </si>
  <si>
    <t>Среднее значение за период</t>
  </si>
  <si>
    <t>1584</t>
  </si>
  <si>
    <t>36,17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</si>
  <si>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</si>
  <si>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</si>
  <si>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</si>
  <si>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</si>
  <si>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</si>
  <si>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</si>
  <si>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</si>
  <si>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</si>
  <si>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</si>
  <si>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</si>
  <si>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 xml:space="preserve">Сметана </t>
  </si>
  <si>
    <t>Творог</t>
  </si>
  <si>
    <t>Пшеничная мука</t>
  </si>
  <si>
    <t>64,35</t>
  </si>
  <si>
    <t>61,85</t>
  </si>
  <si>
    <t>216,65</t>
  </si>
  <si>
    <t>1740,37</t>
  </si>
  <si>
    <t xml:space="preserve">Бутерброд с маслом </t>
  </si>
  <si>
    <t>Суп-свекольник со сметаной</t>
  </si>
  <si>
    <t>Сырники из творога</t>
  </si>
  <si>
    <t>день10</t>
  </si>
  <si>
    <t>итого</t>
  </si>
  <si>
    <t>Плов из мяса-птицы</t>
  </si>
  <si>
    <t>Мясо-птицы</t>
  </si>
  <si>
    <t>Рис</t>
  </si>
  <si>
    <t>Компот из свежих яблок</t>
  </si>
  <si>
    <t xml:space="preserve">Кисель </t>
  </si>
  <si>
    <t>Кости пищевые мясо птицы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</si>
</sst>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12" fontId="0" fillId="0" borderId="13" xfId="0" quotePrefix="1" applyNumberFormat="1" applyBorder="1"/>
    <xf numFmtId="0" fontId="0" fillId="0" borderId="17" xfId="0" applyFill="1" applyBorder="1"/>
    <xf numFmtId="0" fontId="0" fillId="0" borderId="18" xfId="0" applyBorder="1"/>
    <xf numFmtId="0" fontId="0" fillId="0" borderId="8" xfId="0" applyBorder="1" applyAlignment="1">
      <alignment wrapText="1"/>
    </xf>
    <xf numFmtId="0" fontId="0" fillId="0" borderId="8" xfId="0" quotePrefix="1" applyBorder="1"/>
    <xf numFmtId="0" fontId="0" fillId="0" borderId="8" xfId="0" applyBorder="1"/>
    <xf numFmtId="0" fontId="0" fillId="0" borderId="19" xfId="0" applyBorder="1"/>
    <xf numFmtId="0" fontId="2" fillId="0" borderId="20" xfId="0" applyFont="1" applyBorder="1"/>
    <xf numFmtId="0" fontId="1" fillId="0" borderId="21" xfId="0" applyFont="1" applyBorder="1" applyAlignment="1">
      <alignment wrapText="1"/>
    </xf>
    <xf numFmtId="0" fontId="1" fillId="0" borderId="21" xfId="0" quotePrefix="1" applyFont="1" applyBorder="1"/>
    <xf numFmtId="0" fontId="1" fillId="0" borderId="21" xfId="0" applyFont="1" applyBorder="1"/>
    <xf numFmtId="0" fontId="0" fillId="0" borderId="22" xfId="0" applyBorder="1"/>
    <xf numFmtId="0" fontId="1" fillId="0" borderId="23" xfId="0" applyFont="1" applyBorder="1"/>
    <xf numFmtId="0" fontId="0" fillId="0" borderId="24" xfId="0" applyBorder="1" applyAlignment="1">
      <alignment wrapText="1"/>
    </xf>
    <xf numFmtId="0" fontId="0" fillId="0" borderId="24" xfId="0" quotePrefix="1" applyBorder="1"/>
    <xf numFmtId="0" fontId="0" fillId="0" borderId="24" xfId="0" applyBorder="1"/>
    <xf numFmtId="0" fontId="0" fillId="0" borderId="25" xfId="0" applyBorder="1"/>
    <xf numFmtId="0" fontId="0" fillId="0" borderId="26" xfId="0" applyFill="1" applyBorder="1"/>
    <xf numFmtId="0" fontId="0" fillId="0" borderId="27" xfId="0" applyBorder="1"/>
    <xf numFmtId="0" fontId="3" fillId="0" borderId="21" xfId="0" applyFont="1" applyBorder="1" applyAlignment="1">
      <alignment wrapText="1"/>
    </xf>
    <xf numFmtId="0" fontId="2" fillId="0" borderId="21" xfId="0" applyFont="1" applyBorder="1"/>
    <xf numFmtId="0" fontId="2" fillId="0" borderId="22" xfId="0" applyFont="1" applyBorder="1"/>
    <xf numFmtId="0" fontId="0" fillId="0" borderId="28" xfId="0" applyFill="1" applyBorder="1"/>
    <xf numFmtId="0" fontId="4" fillId="0" borderId="21" xfId="0" applyFont="1" applyBorder="1"/>
    <xf numFmtId="0" fontId="4" fillId="0" borderId="22" xfId="0" applyFont="1" applyBorder="1"/>
    <xf numFmtId="0" fontId="1" fillId="0" borderId="28" xfId="0" applyFont="1" applyBorder="1"/>
    <xf numFmtId="0" fontId="1" fillId="0" borderId="24" xfId="0" applyFont="1" applyBorder="1" applyAlignment="1">
      <alignment wrapText="1"/>
    </xf>
    <xf numFmtId="0" fontId="1" fillId="0" borderId="24" xfId="0" quotePrefix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7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4" fillId="0" borderId="20" xfId="0" applyFont="1" applyBorder="1"/>
    <xf numFmtId="0" fontId="4" fillId="0" borderId="2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topLeftCell="A34" workbookViewId="0">
      <selection activeCell="N56" sqref="N56"/>
    </sheetView>
  </sheetViews>
  <sheetFormatPr defaultRowHeight="12.75" x14ac:dyDescent="0.2"/>
  <cols>
    <col min="1" max="1" width="11" customWidth="1"/>
    <col min="2" max="2" width="37.28515625" customWidth="1"/>
    <col min="3" max="3" width="10.7109375" customWidth="1"/>
    <col min="4" max="4" width="9" customWidth="1"/>
    <col min="5" max="5" width="9.28515625" customWidth="1"/>
    <col min="6" max="6" width="8.7109375" customWidth="1"/>
    <col min="7" max="7" width="9" customWidth="1"/>
    <col min="8" max="8" width="8.42578125" customWidth="1"/>
    <col min="9" max="9" width="6.85546875" customWidth="1"/>
    <col min="10" max="12" width="7.7109375" customWidth="1"/>
  </cols>
  <sheetData>
    <row r="1" spans="1:11" s="1" customFormat="1" x14ac:dyDescent="0.2">
      <c r="A1" s="5"/>
      <c r="C1" s="3"/>
      <c r="D1" s="4"/>
      <c r="E1" s="4"/>
      <c r="F1" s="4"/>
      <c r="G1" s="4"/>
      <c r="H1" s="4"/>
      <c r="I1" s="4"/>
    </row>
    <row r="2" spans="1:11" s="1" customFormat="1" x14ac:dyDescent="0.2">
      <c r="A2" s="2"/>
      <c r="C2" s="3"/>
      <c r="D2" s="4"/>
      <c r="E2" s="4"/>
      <c r="F2" s="4"/>
      <c r="G2" s="4"/>
      <c r="H2" s="4"/>
      <c r="I2" s="4"/>
    </row>
    <row r="3" spans="1:11" s="1" customFormat="1" ht="25.5" x14ac:dyDescent="0.2">
      <c r="A3" s="2" t="s">
        <v>0</v>
      </c>
      <c r="B3" s="1" t="s">
        <v>11</v>
      </c>
      <c r="C3" s="3"/>
      <c r="D3" s="4"/>
      <c r="E3" s="4" t="s">
        <v>100</v>
      </c>
      <c r="F3" s="4"/>
      <c r="G3" s="4"/>
      <c r="H3" s="4"/>
      <c r="I3" s="4"/>
    </row>
    <row r="4" spans="1:11" s="1" customFormat="1" ht="13.5" thickBot="1" x14ac:dyDescent="0.25">
      <c r="A4" s="5"/>
      <c r="C4" s="3"/>
      <c r="D4" s="4"/>
      <c r="E4" s="4"/>
      <c r="F4" s="4"/>
      <c r="G4" s="4"/>
      <c r="H4" s="4"/>
      <c r="I4" s="4"/>
    </row>
    <row r="5" spans="1:11" s="6" customFormat="1" ht="33" customHeight="1" x14ac:dyDescent="0.2">
      <c r="A5" s="77" t="s">
        <v>2</v>
      </c>
      <c r="B5" s="79" t="s">
        <v>3</v>
      </c>
      <c r="C5" s="81" t="s">
        <v>4</v>
      </c>
      <c r="D5" s="73" t="s">
        <v>1</v>
      </c>
      <c r="E5" s="73"/>
      <c r="F5" s="73"/>
      <c r="G5" s="73" t="s">
        <v>8</v>
      </c>
      <c r="H5" s="75" t="s">
        <v>9</v>
      </c>
      <c r="I5" s="68" t="s">
        <v>10</v>
      </c>
    </row>
    <row r="6" spans="1:11" s="7" customFormat="1" ht="13.5" thickBot="1" x14ac:dyDescent="0.25">
      <c r="A6" s="78"/>
      <c r="B6" s="80"/>
      <c r="C6" s="82"/>
      <c r="D6" s="12" t="s">
        <v>5</v>
      </c>
      <c r="E6" s="12" t="s">
        <v>6</v>
      </c>
      <c r="F6" s="12" t="s">
        <v>7</v>
      </c>
      <c r="G6" s="74"/>
      <c r="H6" s="76"/>
      <c r="I6" s="69"/>
    </row>
    <row r="7" spans="1:11" x14ac:dyDescent="0.2">
      <c r="A7" s="70" t="s">
        <v>12</v>
      </c>
      <c r="B7" s="71"/>
      <c r="C7" s="71"/>
      <c r="D7" s="71"/>
      <c r="E7" s="71"/>
      <c r="F7" s="71"/>
      <c r="G7" s="71"/>
      <c r="H7" s="71"/>
      <c r="I7" s="72"/>
    </row>
    <row r="8" spans="1:11" s="9" customFormat="1" ht="30" x14ac:dyDescent="0.25">
      <c r="A8" s="13" t="s">
        <v>13</v>
      </c>
      <c r="B8" s="14" t="s">
        <v>15</v>
      </c>
      <c r="C8" s="15" t="s">
        <v>16</v>
      </c>
      <c r="D8" s="15">
        <v>8.18</v>
      </c>
      <c r="E8" s="15">
        <v>10.039999999999999</v>
      </c>
      <c r="F8" s="15">
        <v>30.62</v>
      </c>
      <c r="G8" s="15">
        <v>250.2</v>
      </c>
      <c r="H8" s="15">
        <v>2.2000000000000002</v>
      </c>
      <c r="I8" s="16" t="s">
        <v>14</v>
      </c>
    </row>
    <row r="9" spans="1:11" x14ac:dyDescent="0.2">
      <c r="A9" s="17"/>
      <c r="B9" s="18" t="s">
        <v>18</v>
      </c>
      <c r="C9" s="19">
        <v>5</v>
      </c>
      <c r="D9" s="20">
        <v>0.01</v>
      </c>
      <c r="E9" s="20">
        <v>0.37</v>
      </c>
      <c r="F9" s="20">
        <v>0.01</v>
      </c>
      <c r="G9" s="20">
        <v>3.4</v>
      </c>
      <c r="H9" s="20">
        <v>0</v>
      </c>
      <c r="I9" s="21"/>
      <c r="J9" s="34">
        <v>721</v>
      </c>
      <c r="K9">
        <f>5*J9</f>
        <v>3605</v>
      </c>
    </row>
    <row r="10" spans="1:11" x14ac:dyDescent="0.2">
      <c r="A10" s="17"/>
      <c r="B10" s="18" t="s">
        <v>19</v>
      </c>
      <c r="C10" s="19" t="s">
        <v>20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1"/>
      <c r="J10" s="34">
        <v>10</v>
      </c>
      <c r="K10">
        <f t="shared" ref="K10:K70" si="0">5*J10</f>
        <v>50</v>
      </c>
    </row>
    <row r="11" spans="1:11" x14ac:dyDescent="0.2">
      <c r="A11" s="17"/>
      <c r="B11" s="18" t="s">
        <v>21</v>
      </c>
      <c r="C11" s="19">
        <v>25</v>
      </c>
      <c r="D11" s="20">
        <v>0.32</v>
      </c>
      <c r="E11" s="20">
        <v>0.09</v>
      </c>
      <c r="F11" s="20">
        <v>1.65</v>
      </c>
      <c r="G11" s="20">
        <v>9.0299999999999994</v>
      </c>
      <c r="H11" s="20">
        <v>0</v>
      </c>
      <c r="I11" s="21"/>
      <c r="J11" s="34">
        <v>100</v>
      </c>
      <c r="K11">
        <f t="shared" si="0"/>
        <v>500</v>
      </c>
    </row>
    <row r="12" spans="1:11" x14ac:dyDescent="0.2">
      <c r="A12" s="17"/>
      <c r="B12" s="18" t="s">
        <v>17</v>
      </c>
      <c r="C12" s="19">
        <v>5</v>
      </c>
      <c r="D12" s="20">
        <v>0</v>
      </c>
      <c r="E12" s="20">
        <v>0</v>
      </c>
      <c r="F12" s="20">
        <v>0.6</v>
      </c>
      <c r="G12" s="20">
        <v>2.39</v>
      </c>
      <c r="H12" s="20">
        <v>0</v>
      </c>
      <c r="I12" s="21"/>
      <c r="J12" s="34">
        <v>35</v>
      </c>
      <c r="K12">
        <f t="shared" si="0"/>
        <v>175</v>
      </c>
    </row>
    <row r="13" spans="1:11" x14ac:dyDescent="0.2">
      <c r="A13" s="17"/>
      <c r="B13" s="18" t="s">
        <v>22</v>
      </c>
      <c r="C13" s="19">
        <v>150</v>
      </c>
      <c r="D13" s="20">
        <v>0.49</v>
      </c>
      <c r="E13" s="20">
        <v>0.54</v>
      </c>
      <c r="F13" s="20">
        <v>0.8</v>
      </c>
      <c r="G13" s="20">
        <v>10.199999999999999</v>
      </c>
      <c r="H13" s="20">
        <v>2.21</v>
      </c>
      <c r="I13" s="21"/>
      <c r="J13" s="34">
        <v>85</v>
      </c>
      <c r="K13">
        <f t="shared" si="0"/>
        <v>425</v>
      </c>
    </row>
    <row r="14" spans="1:11" ht="15" x14ac:dyDescent="0.25">
      <c r="A14" s="13" t="s">
        <v>13</v>
      </c>
      <c r="B14" s="14" t="s">
        <v>97</v>
      </c>
      <c r="C14" s="15" t="s">
        <v>24</v>
      </c>
      <c r="D14" s="15">
        <v>2.4500000000000002</v>
      </c>
      <c r="E14" s="15">
        <v>7.55</v>
      </c>
      <c r="F14" s="15">
        <v>14.62</v>
      </c>
      <c r="G14" s="15">
        <v>136</v>
      </c>
      <c r="H14" s="15">
        <v>0</v>
      </c>
      <c r="I14" s="16" t="s">
        <v>23</v>
      </c>
      <c r="K14">
        <f t="shared" si="0"/>
        <v>0</v>
      </c>
    </row>
    <row r="15" spans="1:11" x14ac:dyDescent="0.2">
      <c r="A15" s="17"/>
      <c r="B15" s="18" t="s">
        <v>18</v>
      </c>
      <c r="C15" s="19">
        <v>7</v>
      </c>
      <c r="D15" s="20">
        <v>0.01</v>
      </c>
      <c r="E15" s="20">
        <v>0.41</v>
      </c>
      <c r="F15" s="20">
        <v>0.01</v>
      </c>
      <c r="G15" s="20">
        <v>3.77</v>
      </c>
      <c r="H15" s="20">
        <v>0</v>
      </c>
      <c r="I15" s="21"/>
      <c r="J15" s="34">
        <v>721</v>
      </c>
      <c r="K15">
        <f t="shared" si="0"/>
        <v>3605</v>
      </c>
    </row>
    <row r="16" spans="1:11" s="9" customFormat="1" ht="15" x14ac:dyDescent="0.25">
      <c r="A16" s="17"/>
      <c r="B16" s="18" t="s">
        <v>41</v>
      </c>
      <c r="C16" s="19">
        <v>40</v>
      </c>
      <c r="D16" s="20">
        <v>0.25</v>
      </c>
      <c r="E16" s="20">
        <v>0.1</v>
      </c>
      <c r="F16" s="20">
        <v>1.71</v>
      </c>
      <c r="G16" s="20">
        <v>8.73</v>
      </c>
      <c r="H16" s="20">
        <v>0</v>
      </c>
      <c r="I16" s="21"/>
      <c r="J16" s="9">
        <v>40</v>
      </c>
      <c r="K16">
        <f t="shared" si="0"/>
        <v>200</v>
      </c>
    </row>
    <row r="17" spans="1:11" ht="15" x14ac:dyDescent="0.25">
      <c r="A17" s="13" t="s">
        <v>13</v>
      </c>
      <c r="B17" s="14" t="s">
        <v>26</v>
      </c>
      <c r="C17" s="15" t="s">
        <v>16</v>
      </c>
      <c r="D17" s="15">
        <v>1.5</v>
      </c>
      <c r="E17" s="15">
        <v>1.3</v>
      </c>
      <c r="F17" s="15">
        <v>15.9</v>
      </c>
      <c r="G17" s="15">
        <v>81</v>
      </c>
      <c r="H17" s="15">
        <v>1.3</v>
      </c>
      <c r="I17" s="16" t="s">
        <v>25</v>
      </c>
      <c r="K17">
        <f t="shared" si="0"/>
        <v>0</v>
      </c>
    </row>
    <row r="18" spans="1:11" ht="25.5" x14ac:dyDescent="0.2">
      <c r="A18" s="17"/>
      <c r="B18" s="18" t="s">
        <v>27</v>
      </c>
      <c r="C18" s="19">
        <v>70</v>
      </c>
      <c r="D18" s="20">
        <v>0.14000000000000001</v>
      </c>
      <c r="E18" s="20">
        <v>0.12</v>
      </c>
      <c r="F18" s="20">
        <v>0.24</v>
      </c>
      <c r="G18" s="20">
        <v>2.7</v>
      </c>
      <c r="H18" s="20">
        <v>0.65</v>
      </c>
      <c r="I18" s="21"/>
      <c r="J18" s="34">
        <v>85</v>
      </c>
      <c r="K18">
        <f t="shared" si="0"/>
        <v>425</v>
      </c>
    </row>
    <row r="19" spans="1:11" x14ac:dyDescent="0.2">
      <c r="A19" s="17"/>
      <c r="B19" s="18" t="s">
        <v>28</v>
      </c>
      <c r="C19" s="19" t="s">
        <v>29</v>
      </c>
      <c r="D19" s="20">
        <v>0</v>
      </c>
      <c r="E19" s="20">
        <v>0</v>
      </c>
      <c r="F19" s="20">
        <v>1.5</v>
      </c>
      <c r="G19" s="20">
        <v>5.68</v>
      </c>
      <c r="H19" s="20">
        <v>0</v>
      </c>
      <c r="I19" s="21"/>
      <c r="J19" s="34">
        <v>56</v>
      </c>
      <c r="K19">
        <f t="shared" si="0"/>
        <v>280</v>
      </c>
    </row>
    <row r="20" spans="1:11" x14ac:dyDescent="0.2">
      <c r="A20" s="17"/>
      <c r="B20" s="18" t="s">
        <v>30</v>
      </c>
      <c r="C20" s="20">
        <v>0.5</v>
      </c>
      <c r="D20" s="20">
        <v>0.01</v>
      </c>
      <c r="E20" s="20">
        <v>0</v>
      </c>
      <c r="F20" s="20">
        <v>0</v>
      </c>
      <c r="G20" s="20">
        <v>0.1</v>
      </c>
      <c r="H20" s="20">
        <v>0.05</v>
      </c>
      <c r="I20" s="21"/>
      <c r="J20" s="34">
        <v>850</v>
      </c>
      <c r="K20">
        <f t="shared" si="0"/>
        <v>4250</v>
      </c>
    </row>
    <row r="21" spans="1:11" ht="15" x14ac:dyDescent="0.25">
      <c r="A21" s="13" t="s">
        <v>31</v>
      </c>
      <c r="B21" s="14" t="s">
        <v>33</v>
      </c>
      <c r="C21" s="15">
        <v>90</v>
      </c>
      <c r="D21" s="15">
        <v>0.32</v>
      </c>
      <c r="E21" s="15">
        <v>0.32</v>
      </c>
      <c r="F21" s="15">
        <v>7.84</v>
      </c>
      <c r="G21" s="15">
        <v>35.200000000000003</v>
      </c>
      <c r="H21" s="15">
        <v>8</v>
      </c>
      <c r="I21" s="16" t="s">
        <v>32</v>
      </c>
      <c r="K21">
        <f t="shared" si="0"/>
        <v>0</v>
      </c>
    </row>
    <row r="22" spans="1:11" ht="13.5" thickBot="1" x14ac:dyDescent="0.25">
      <c r="A22" s="35"/>
      <c r="B22" s="36" t="s">
        <v>34</v>
      </c>
      <c r="C22" s="37">
        <v>90</v>
      </c>
      <c r="D22" s="38">
        <v>0.03</v>
      </c>
      <c r="E22" s="38">
        <v>0.03</v>
      </c>
      <c r="F22" s="38">
        <v>0.78</v>
      </c>
      <c r="G22" s="38">
        <v>3.76</v>
      </c>
      <c r="H22" s="38">
        <v>8</v>
      </c>
      <c r="I22" s="39"/>
      <c r="J22" s="34">
        <v>77</v>
      </c>
      <c r="K22">
        <f t="shared" si="0"/>
        <v>385</v>
      </c>
    </row>
    <row r="23" spans="1:11" ht="13.5" thickBot="1" x14ac:dyDescent="0.25">
      <c r="A23" s="45" t="s">
        <v>101</v>
      </c>
      <c r="B23" s="46"/>
      <c r="C23" s="47"/>
      <c r="D23" s="48"/>
      <c r="E23" s="48"/>
      <c r="F23" s="48"/>
      <c r="G23" s="48"/>
      <c r="H23" s="48"/>
      <c r="I23" s="49"/>
      <c r="J23" s="50"/>
      <c r="K23" s="51">
        <f>SUM(K9:K22)</f>
        <v>13900</v>
      </c>
    </row>
    <row r="24" spans="1:11" ht="15" x14ac:dyDescent="0.25">
      <c r="A24" s="40" t="s">
        <v>35</v>
      </c>
      <c r="B24" s="41" t="s">
        <v>41</v>
      </c>
      <c r="C24" s="42">
        <v>40</v>
      </c>
      <c r="D24" s="43">
        <v>0.25</v>
      </c>
      <c r="E24" s="43">
        <v>0.1</v>
      </c>
      <c r="F24" s="43">
        <v>1.71</v>
      </c>
      <c r="G24" s="43">
        <v>8.73</v>
      </c>
      <c r="H24" s="43">
        <v>0</v>
      </c>
      <c r="I24" s="44"/>
      <c r="J24" s="34">
        <v>40</v>
      </c>
      <c r="K24">
        <f t="shared" si="0"/>
        <v>200</v>
      </c>
    </row>
    <row r="25" spans="1:11" ht="15" x14ac:dyDescent="0.25">
      <c r="A25" s="13" t="s">
        <v>35</v>
      </c>
      <c r="B25" s="14" t="s">
        <v>98</v>
      </c>
      <c r="C25" s="15" t="s">
        <v>16</v>
      </c>
      <c r="D25" s="15">
        <v>7.44</v>
      </c>
      <c r="E25" s="15">
        <v>4.8600000000000003</v>
      </c>
      <c r="F25" s="15">
        <v>28.18</v>
      </c>
      <c r="G25" s="15">
        <v>181.16</v>
      </c>
      <c r="H25" s="15">
        <v>13.68</v>
      </c>
      <c r="I25" s="16" t="s">
        <v>36</v>
      </c>
      <c r="K25">
        <f t="shared" si="0"/>
        <v>0</v>
      </c>
    </row>
    <row r="26" spans="1:11" x14ac:dyDescent="0.2">
      <c r="A26" s="17"/>
      <c r="B26" s="18" t="s">
        <v>37</v>
      </c>
      <c r="C26" s="19">
        <v>75</v>
      </c>
      <c r="D26" s="20">
        <v>0.13</v>
      </c>
      <c r="E26" s="20">
        <v>0.03</v>
      </c>
      <c r="F26" s="20">
        <v>1.04</v>
      </c>
      <c r="G26" s="20">
        <v>4.93</v>
      </c>
      <c r="H26" s="20">
        <v>12.8</v>
      </c>
      <c r="I26" s="21"/>
      <c r="J26" s="34">
        <v>54</v>
      </c>
      <c r="K26">
        <f t="shared" si="0"/>
        <v>270</v>
      </c>
    </row>
    <row r="27" spans="1:11" s="9" customFormat="1" ht="15" x14ac:dyDescent="0.25">
      <c r="A27" s="17"/>
      <c r="B27" s="18" t="s">
        <v>51</v>
      </c>
      <c r="C27" s="19">
        <v>90</v>
      </c>
      <c r="D27" s="20">
        <v>0.02</v>
      </c>
      <c r="E27" s="20">
        <v>0</v>
      </c>
      <c r="F27" s="20">
        <v>0.13</v>
      </c>
      <c r="G27" s="20">
        <v>0.61</v>
      </c>
      <c r="H27" s="20">
        <v>0</v>
      </c>
      <c r="I27" s="21"/>
      <c r="J27" s="9">
        <v>52</v>
      </c>
      <c r="K27">
        <f t="shared" si="0"/>
        <v>260</v>
      </c>
    </row>
    <row r="28" spans="1:11" x14ac:dyDescent="0.2">
      <c r="A28" s="17"/>
      <c r="B28" s="18" t="s">
        <v>107</v>
      </c>
      <c r="C28" s="19">
        <v>20</v>
      </c>
      <c r="D28" s="20">
        <v>0.23</v>
      </c>
      <c r="E28" s="20">
        <v>0.08</v>
      </c>
      <c r="F28" s="20">
        <v>0</v>
      </c>
      <c r="G28" s="20">
        <v>1.6</v>
      </c>
      <c r="H28" s="20">
        <v>0</v>
      </c>
      <c r="I28" s="21"/>
      <c r="J28" s="34">
        <v>184</v>
      </c>
      <c r="K28">
        <f t="shared" si="0"/>
        <v>920</v>
      </c>
    </row>
    <row r="29" spans="1:11" x14ac:dyDescent="0.2">
      <c r="A29" s="17"/>
      <c r="B29" s="18" t="s">
        <v>39</v>
      </c>
      <c r="C29" s="19">
        <v>8</v>
      </c>
      <c r="D29" s="20">
        <v>0.03</v>
      </c>
      <c r="E29" s="20">
        <v>0.15</v>
      </c>
      <c r="F29" s="20">
        <v>0.04</v>
      </c>
      <c r="G29" s="20">
        <v>1.62</v>
      </c>
      <c r="H29" s="20">
        <v>0.04</v>
      </c>
      <c r="I29" s="21"/>
      <c r="J29" s="34">
        <v>240</v>
      </c>
      <c r="K29">
        <f t="shared" si="0"/>
        <v>1200</v>
      </c>
    </row>
    <row r="30" spans="1:11" x14ac:dyDescent="0.2">
      <c r="A30" s="17"/>
      <c r="B30" s="18" t="s">
        <v>40</v>
      </c>
      <c r="C30" s="19">
        <v>15</v>
      </c>
      <c r="D30" s="20">
        <v>0.01</v>
      </c>
      <c r="E30" s="20">
        <v>0</v>
      </c>
      <c r="F30" s="20">
        <v>0.05</v>
      </c>
      <c r="G30" s="20">
        <v>0.25</v>
      </c>
      <c r="H30" s="20">
        <v>0.36399999999999999</v>
      </c>
      <c r="I30" s="21"/>
      <c r="J30" s="34">
        <v>54</v>
      </c>
      <c r="K30">
        <f t="shared" si="0"/>
        <v>270</v>
      </c>
    </row>
    <row r="31" spans="1:11" x14ac:dyDescent="0.2">
      <c r="A31" s="17"/>
      <c r="B31" s="18" t="s">
        <v>53</v>
      </c>
      <c r="C31" s="19">
        <v>15</v>
      </c>
      <c r="D31" s="20"/>
      <c r="E31" s="20"/>
      <c r="F31" s="20"/>
      <c r="G31" s="20"/>
      <c r="H31" s="20"/>
      <c r="I31" s="21"/>
      <c r="J31" s="34">
        <v>30</v>
      </c>
      <c r="K31">
        <f t="shared" si="0"/>
        <v>150</v>
      </c>
    </row>
    <row r="32" spans="1:11" x14ac:dyDescent="0.2">
      <c r="A32" s="17"/>
      <c r="B32" s="18" t="s">
        <v>18</v>
      </c>
      <c r="C32" s="19">
        <v>5</v>
      </c>
      <c r="D32" s="20">
        <v>0</v>
      </c>
      <c r="E32" s="20">
        <v>0.11</v>
      </c>
      <c r="F32" s="20">
        <v>0</v>
      </c>
      <c r="G32" s="20">
        <v>1.03</v>
      </c>
      <c r="H32" s="20">
        <v>0</v>
      </c>
      <c r="I32" s="21"/>
      <c r="J32" s="34">
        <v>721</v>
      </c>
      <c r="K32">
        <f t="shared" si="0"/>
        <v>3605</v>
      </c>
    </row>
    <row r="33" spans="1:11" ht="15" x14ac:dyDescent="0.25">
      <c r="A33" s="13" t="s">
        <v>35</v>
      </c>
      <c r="B33" s="14" t="s">
        <v>102</v>
      </c>
      <c r="C33" s="15">
        <v>180</v>
      </c>
      <c r="D33" s="15">
        <v>15.43</v>
      </c>
      <c r="E33" s="15">
        <v>9.11</v>
      </c>
      <c r="F33" s="15">
        <v>26.39</v>
      </c>
      <c r="G33" s="15">
        <v>249.51</v>
      </c>
      <c r="H33" s="15">
        <v>0.28499999999999998</v>
      </c>
      <c r="I33" s="16" t="s">
        <v>42</v>
      </c>
      <c r="K33">
        <f t="shared" si="0"/>
        <v>0</v>
      </c>
    </row>
    <row r="34" spans="1:11" x14ac:dyDescent="0.2">
      <c r="A34" s="17"/>
      <c r="B34" s="18" t="s">
        <v>18</v>
      </c>
      <c r="C34" s="19">
        <v>6</v>
      </c>
      <c r="D34" s="20">
        <v>0</v>
      </c>
      <c r="E34" s="20">
        <v>0.23</v>
      </c>
      <c r="F34" s="20">
        <v>0.01</v>
      </c>
      <c r="G34" s="20">
        <v>2.0699999999999998</v>
      </c>
      <c r="H34" s="20">
        <v>0</v>
      </c>
      <c r="I34" s="21"/>
      <c r="J34" s="34">
        <v>721</v>
      </c>
      <c r="K34">
        <v>1800</v>
      </c>
    </row>
    <row r="35" spans="1:11" x14ac:dyDescent="0.2">
      <c r="A35" s="17"/>
      <c r="B35" s="18" t="s">
        <v>44</v>
      </c>
      <c r="C35" s="19">
        <v>10</v>
      </c>
      <c r="D35" s="20">
        <v>0.01</v>
      </c>
      <c r="E35" s="20">
        <v>0</v>
      </c>
      <c r="F35" s="20">
        <v>0.04</v>
      </c>
      <c r="G35" s="20">
        <v>0.21</v>
      </c>
      <c r="H35" s="20">
        <v>0.51700000000000002</v>
      </c>
      <c r="I35" s="21"/>
      <c r="J35" s="34">
        <v>30</v>
      </c>
      <c r="K35">
        <f t="shared" si="0"/>
        <v>150</v>
      </c>
    </row>
    <row r="36" spans="1:11" x14ac:dyDescent="0.2">
      <c r="A36" s="17"/>
      <c r="B36" s="18" t="s">
        <v>45</v>
      </c>
      <c r="C36" s="19">
        <v>0.5</v>
      </c>
      <c r="D36" s="20">
        <v>0</v>
      </c>
      <c r="E36" s="20">
        <v>0</v>
      </c>
      <c r="F36" s="20">
        <v>0</v>
      </c>
      <c r="G36" s="20">
        <v>0</v>
      </c>
      <c r="H36" s="20">
        <v>0</v>
      </c>
      <c r="I36" s="21"/>
      <c r="J36" s="34">
        <v>10</v>
      </c>
      <c r="K36">
        <f t="shared" si="0"/>
        <v>50</v>
      </c>
    </row>
    <row r="37" spans="1:11" s="9" customFormat="1" ht="15" x14ac:dyDescent="0.25">
      <c r="A37" s="17"/>
      <c r="B37" s="18" t="s">
        <v>103</v>
      </c>
      <c r="C37" s="33">
        <v>60</v>
      </c>
      <c r="D37" s="20">
        <v>0.03</v>
      </c>
      <c r="E37" s="20">
        <v>0.03</v>
      </c>
      <c r="F37" s="20">
        <v>0</v>
      </c>
      <c r="G37" s="20">
        <v>0.39</v>
      </c>
      <c r="H37" s="20">
        <v>0</v>
      </c>
      <c r="I37" s="21"/>
      <c r="J37" s="9">
        <v>184</v>
      </c>
      <c r="K37">
        <f t="shared" si="0"/>
        <v>920</v>
      </c>
    </row>
    <row r="38" spans="1:11" x14ac:dyDescent="0.2">
      <c r="A38" s="17"/>
      <c r="B38" s="18" t="s">
        <v>55</v>
      </c>
      <c r="C38" s="19">
        <v>15</v>
      </c>
      <c r="D38" s="20">
        <v>1.26</v>
      </c>
      <c r="E38" s="20">
        <v>1.0900000000000001</v>
      </c>
      <c r="F38" s="20">
        <v>0</v>
      </c>
      <c r="G38" s="20">
        <v>14.82</v>
      </c>
      <c r="H38" s="20">
        <v>0</v>
      </c>
      <c r="I38" s="21"/>
      <c r="J38" s="34">
        <v>406</v>
      </c>
      <c r="K38">
        <f t="shared" si="0"/>
        <v>2030</v>
      </c>
    </row>
    <row r="39" spans="1:11" x14ac:dyDescent="0.2">
      <c r="A39" s="17"/>
      <c r="B39" s="18" t="s">
        <v>104</v>
      </c>
      <c r="C39" s="19">
        <v>40</v>
      </c>
      <c r="D39" s="20">
        <v>0.01</v>
      </c>
      <c r="E39" s="20">
        <v>0.08</v>
      </c>
      <c r="F39" s="20">
        <v>0.02</v>
      </c>
      <c r="G39" s="20">
        <v>0.83</v>
      </c>
      <c r="H39" s="20">
        <v>2.1000000000000001E-2</v>
      </c>
      <c r="I39" s="21"/>
      <c r="J39" s="34">
        <v>240</v>
      </c>
      <c r="K39">
        <f t="shared" si="0"/>
        <v>1200</v>
      </c>
    </row>
    <row r="40" spans="1:11" ht="30" x14ac:dyDescent="0.25">
      <c r="A40" s="13" t="s">
        <v>35</v>
      </c>
      <c r="B40" s="14" t="s">
        <v>49</v>
      </c>
      <c r="C40" s="15" t="s">
        <v>50</v>
      </c>
      <c r="D40" s="15">
        <v>1.5</v>
      </c>
      <c r="E40" s="15">
        <v>5.14</v>
      </c>
      <c r="F40" s="15">
        <v>6.36</v>
      </c>
      <c r="G40" s="15">
        <v>77.47</v>
      </c>
      <c r="H40" s="15">
        <v>5.6550000000000002</v>
      </c>
      <c r="I40" s="16" t="s">
        <v>48</v>
      </c>
      <c r="K40">
        <f t="shared" si="0"/>
        <v>0</v>
      </c>
    </row>
    <row r="41" spans="1:11" x14ac:dyDescent="0.2">
      <c r="A41" s="17"/>
      <c r="B41" s="18" t="s">
        <v>37</v>
      </c>
      <c r="C41" s="19">
        <v>39</v>
      </c>
      <c r="D41" s="20">
        <v>0.03</v>
      </c>
      <c r="E41" s="20">
        <v>0.01</v>
      </c>
      <c r="F41" s="20">
        <v>0.26</v>
      </c>
      <c r="G41" s="20">
        <v>1.23</v>
      </c>
      <c r="H41" s="20">
        <v>3.2</v>
      </c>
      <c r="I41" s="21"/>
      <c r="J41" s="34">
        <v>54</v>
      </c>
      <c r="K41">
        <f t="shared" si="0"/>
        <v>270</v>
      </c>
    </row>
    <row r="42" spans="1:11" x14ac:dyDescent="0.2">
      <c r="A42" s="17"/>
      <c r="B42" s="18" t="s">
        <v>51</v>
      </c>
      <c r="C42" s="19">
        <v>25</v>
      </c>
      <c r="D42" s="20">
        <v>0.02</v>
      </c>
      <c r="E42" s="20">
        <v>0</v>
      </c>
      <c r="F42" s="20">
        <v>0.11</v>
      </c>
      <c r="G42" s="20">
        <v>0.5</v>
      </c>
      <c r="H42" s="20">
        <v>1.2</v>
      </c>
      <c r="I42" s="21"/>
      <c r="J42" s="34">
        <v>52</v>
      </c>
      <c r="K42">
        <f t="shared" si="0"/>
        <v>260</v>
      </c>
    </row>
    <row r="43" spans="1:11" s="9" customFormat="1" ht="15" x14ac:dyDescent="0.25">
      <c r="A43" s="17"/>
      <c r="B43" s="18" t="s">
        <v>19</v>
      </c>
      <c r="C43" s="19" t="s">
        <v>52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1"/>
      <c r="J43" s="9">
        <v>10</v>
      </c>
      <c r="K43">
        <f t="shared" si="0"/>
        <v>50</v>
      </c>
    </row>
    <row r="44" spans="1:11" x14ac:dyDescent="0.2">
      <c r="A44" s="17"/>
      <c r="B44" s="18" t="s">
        <v>53</v>
      </c>
      <c r="C44" s="19" t="s">
        <v>54</v>
      </c>
      <c r="D44" s="20">
        <v>0</v>
      </c>
      <c r="E44" s="20">
        <v>0</v>
      </c>
      <c r="F44" s="20">
        <v>0.02</v>
      </c>
      <c r="G44" s="20">
        <v>0.1</v>
      </c>
      <c r="H44" s="20">
        <v>0</v>
      </c>
      <c r="I44" s="21"/>
      <c r="J44" s="34">
        <v>30</v>
      </c>
      <c r="K44">
        <f t="shared" si="0"/>
        <v>150</v>
      </c>
    </row>
    <row r="45" spans="1:11" x14ac:dyDescent="0.2">
      <c r="A45" s="17"/>
      <c r="B45" s="18" t="s">
        <v>55</v>
      </c>
      <c r="C45" s="19">
        <v>15</v>
      </c>
      <c r="D45" s="20">
        <v>0.01</v>
      </c>
      <c r="E45" s="20">
        <v>0</v>
      </c>
      <c r="F45" s="20">
        <v>0.05</v>
      </c>
      <c r="G45" s="20">
        <v>0.24</v>
      </c>
      <c r="H45" s="20">
        <v>0.35</v>
      </c>
      <c r="I45" s="21"/>
      <c r="J45" s="34">
        <v>54</v>
      </c>
      <c r="K45">
        <f t="shared" si="0"/>
        <v>270</v>
      </c>
    </row>
    <row r="46" spans="1:11" x14ac:dyDescent="0.2">
      <c r="A46" s="17"/>
      <c r="B46" s="18" t="s">
        <v>56</v>
      </c>
      <c r="C46" s="19">
        <v>10</v>
      </c>
      <c r="D46" s="20">
        <v>0.01</v>
      </c>
      <c r="E46" s="20">
        <v>0</v>
      </c>
      <c r="F46" s="20">
        <v>0.01</v>
      </c>
      <c r="G46" s="20">
        <v>0.09</v>
      </c>
      <c r="H46" s="20">
        <v>0.35</v>
      </c>
      <c r="I46" s="21"/>
      <c r="J46" s="34">
        <v>120</v>
      </c>
      <c r="K46">
        <f t="shared" si="0"/>
        <v>600</v>
      </c>
    </row>
    <row r="47" spans="1:11" s="9" customFormat="1" ht="15" x14ac:dyDescent="0.25">
      <c r="A47" s="17"/>
      <c r="B47" s="18" t="s">
        <v>57</v>
      </c>
      <c r="C47" s="19">
        <v>10</v>
      </c>
      <c r="D47" s="20">
        <v>0.08</v>
      </c>
      <c r="E47" s="20">
        <v>0</v>
      </c>
      <c r="F47" s="20">
        <v>0.19</v>
      </c>
      <c r="G47" s="20">
        <v>1.06</v>
      </c>
      <c r="H47" s="20">
        <v>0</v>
      </c>
      <c r="I47" s="21"/>
      <c r="J47" s="9">
        <v>130</v>
      </c>
      <c r="K47">
        <f t="shared" si="0"/>
        <v>650</v>
      </c>
    </row>
    <row r="48" spans="1:11" x14ac:dyDescent="0.2">
      <c r="A48" s="17"/>
      <c r="B48" s="18"/>
      <c r="C48" s="19"/>
      <c r="D48" s="20"/>
      <c r="E48" s="20"/>
      <c r="F48" s="20"/>
      <c r="G48" s="20"/>
      <c r="H48" s="20"/>
      <c r="I48" s="21"/>
      <c r="J48" s="34">
        <v>300</v>
      </c>
      <c r="K48">
        <f t="shared" si="0"/>
        <v>1500</v>
      </c>
    </row>
    <row r="49" spans="1:11" s="9" customFormat="1" ht="15" x14ac:dyDescent="0.25">
      <c r="A49" s="17"/>
      <c r="B49" s="18" t="s">
        <v>59</v>
      </c>
      <c r="C49" s="19" t="s">
        <v>60</v>
      </c>
      <c r="D49" s="20">
        <v>0</v>
      </c>
      <c r="E49" s="20">
        <v>0.5</v>
      </c>
      <c r="F49" s="20">
        <v>0</v>
      </c>
      <c r="G49" s="20">
        <v>4.5</v>
      </c>
      <c r="H49" s="20">
        <v>0</v>
      </c>
      <c r="I49" s="21"/>
      <c r="J49" s="9">
        <v>145</v>
      </c>
      <c r="K49">
        <f t="shared" si="0"/>
        <v>725</v>
      </c>
    </row>
    <row r="50" spans="1:11" ht="15" x14ac:dyDescent="0.25">
      <c r="A50" s="13" t="s">
        <v>35</v>
      </c>
      <c r="B50" s="14" t="s">
        <v>105</v>
      </c>
      <c r="C50" s="15" t="s">
        <v>43</v>
      </c>
      <c r="D50" s="15">
        <v>1.2</v>
      </c>
      <c r="E50" s="15">
        <v>0.08</v>
      </c>
      <c r="F50" s="15">
        <v>31.57</v>
      </c>
      <c r="G50" s="15">
        <v>128.71</v>
      </c>
      <c r="H50" s="15">
        <v>0.91500000000000004</v>
      </c>
      <c r="I50" s="16" t="s">
        <v>61</v>
      </c>
      <c r="K50">
        <f t="shared" si="0"/>
        <v>0</v>
      </c>
    </row>
    <row r="51" spans="1:11" ht="15" x14ac:dyDescent="0.25">
      <c r="A51" s="17"/>
      <c r="B51" s="18" t="s">
        <v>33</v>
      </c>
      <c r="C51" s="19">
        <v>30</v>
      </c>
      <c r="D51" s="20">
        <v>0.12</v>
      </c>
      <c r="E51" s="20">
        <v>0.01</v>
      </c>
      <c r="F51" s="20">
        <v>1.17</v>
      </c>
      <c r="G51" s="20">
        <v>5.33</v>
      </c>
      <c r="H51" s="20">
        <v>0.91900000000000004</v>
      </c>
      <c r="I51" s="21"/>
      <c r="J51" s="9">
        <v>300</v>
      </c>
      <c r="K51">
        <f t="shared" si="0"/>
        <v>1500</v>
      </c>
    </row>
    <row r="52" spans="1:11" ht="13.5" thickBot="1" x14ac:dyDescent="0.25">
      <c r="A52" s="17"/>
      <c r="B52" s="18" t="s">
        <v>28</v>
      </c>
      <c r="C52" s="19">
        <v>12</v>
      </c>
      <c r="D52" s="20">
        <v>0</v>
      </c>
      <c r="E52" s="20">
        <v>0</v>
      </c>
      <c r="F52" s="20">
        <v>1.99</v>
      </c>
      <c r="G52" s="20">
        <v>7.54</v>
      </c>
      <c r="H52" s="20">
        <v>0</v>
      </c>
      <c r="I52" s="21"/>
      <c r="J52" s="34">
        <v>56</v>
      </c>
      <c r="K52">
        <f t="shared" si="0"/>
        <v>280</v>
      </c>
    </row>
    <row r="53" spans="1:11" ht="13.5" thickBot="1" x14ac:dyDescent="0.25">
      <c r="A53" s="45" t="s">
        <v>101</v>
      </c>
      <c r="B53" s="46"/>
      <c r="C53" s="47"/>
      <c r="D53" s="48"/>
      <c r="E53" s="48"/>
      <c r="F53" s="48"/>
      <c r="G53" s="48"/>
      <c r="H53" s="48"/>
      <c r="I53" s="49"/>
      <c r="J53" s="55"/>
      <c r="K53" s="51">
        <f>SUM(K24:K52)</f>
        <v>19280</v>
      </c>
    </row>
    <row r="54" spans="1:11" ht="15" x14ac:dyDescent="0.25">
      <c r="A54" s="40" t="s">
        <v>64</v>
      </c>
      <c r="B54" s="52" t="s">
        <v>99</v>
      </c>
      <c r="C54" s="53" t="s">
        <v>43</v>
      </c>
      <c r="D54" s="53">
        <v>15.83</v>
      </c>
      <c r="E54" s="53">
        <v>13.71</v>
      </c>
      <c r="F54" s="53">
        <v>20.010000000000002</v>
      </c>
      <c r="G54" s="53">
        <v>333.22</v>
      </c>
      <c r="H54" s="53">
        <v>1.4999999999999999E-2</v>
      </c>
      <c r="I54" s="54" t="s">
        <v>65</v>
      </c>
      <c r="K54">
        <f t="shared" si="0"/>
        <v>0</v>
      </c>
    </row>
    <row r="55" spans="1:11" s="9" customFormat="1" ht="15" x14ac:dyDescent="0.25">
      <c r="A55" s="17"/>
      <c r="B55" s="18" t="s">
        <v>66</v>
      </c>
      <c r="C55" s="19">
        <v>10</v>
      </c>
      <c r="D55" s="20">
        <v>0.08</v>
      </c>
      <c r="E55" s="20">
        <v>0.01</v>
      </c>
      <c r="F55" s="20">
        <v>0.54</v>
      </c>
      <c r="G55" s="20">
        <v>2.56</v>
      </c>
      <c r="H55" s="20">
        <v>0</v>
      </c>
      <c r="I55" s="21"/>
      <c r="J55" s="9">
        <v>50</v>
      </c>
      <c r="K55">
        <f t="shared" si="0"/>
        <v>250</v>
      </c>
    </row>
    <row r="56" spans="1:11" x14ac:dyDescent="0.2">
      <c r="A56" s="17"/>
      <c r="B56" s="18" t="s">
        <v>18</v>
      </c>
      <c r="C56" s="19" t="s">
        <v>67</v>
      </c>
      <c r="D56" s="20">
        <v>0.01</v>
      </c>
      <c r="E56" s="20">
        <v>0.32</v>
      </c>
      <c r="F56" s="20">
        <v>0.01</v>
      </c>
      <c r="G56" s="20">
        <v>2.9</v>
      </c>
      <c r="H56" s="20">
        <v>0</v>
      </c>
      <c r="I56" s="21"/>
      <c r="J56" s="34">
        <v>721</v>
      </c>
      <c r="K56">
        <f t="shared" si="0"/>
        <v>3605</v>
      </c>
    </row>
    <row r="57" spans="1:11" s="9" customFormat="1" ht="15" x14ac:dyDescent="0.25">
      <c r="A57" s="17"/>
      <c r="B57" s="18" t="s">
        <v>68</v>
      </c>
      <c r="C57" s="19">
        <v>90</v>
      </c>
      <c r="D57" s="20">
        <v>1.42</v>
      </c>
      <c r="E57" s="20">
        <v>0.91</v>
      </c>
      <c r="F57" s="20">
        <v>0.28000000000000003</v>
      </c>
      <c r="G57" s="20">
        <v>21.88</v>
      </c>
      <c r="H57" s="20">
        <v>0</v>
      </c>
      <c r="I57" s="21"/>
      <c r="J57" s="9">
        <v>305</v>
      </c>
      <c r="K57">
        <f t="shared" si="0"/>
        <v>1525</v>
      </c>
    </row>
    <row r="58" spans="1:11" x14ac:dyDescent="0.2">
      <c r="A58" s="17"/>
      <c r="B58" s="18" t="s">
        <v>28</v>
      </c>
      <c r="C58" s="19">
        <v>5</v>
      </c>
      <c r="D58" s="20">
        <v>0</v>
      </c>
      <c r="E58" s="20">
        <v>0</v>
      </c>
      <c r="F58" s="20">
        <v>1.1399999999999999</v>
      </c>
      <c r="G58" s="20">
        <v>4.34</v>
      </c>
      <c r="H58" s="20">
        <v>0</v>
      </c>
      <c r="I58" s="21"/>
      <c r="J58" s="34">
        <v>56</v>
      </c>
      <c r="K58">
        <f t="shared" si="0"/>
        <v>280</v>
      </c>
    </row>
    <row r="59" spans="1:11" s="9" customFormat="1" ht="15" x14ac:dyDescent="0.25">
      <c r="A59" s="17"/>
      <c r="B59" s="18" t="s">
        <v>59</v>
      </c>
      <c r="C59" s="19">
        <v>3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1"/>
      <c r="J59" s="9">
        <v>145</v>
      </c>
      <c r="K59">
        <f t="shared" si="0"/>
        <v>725</v>
      </c>
    </row>
    <row r="60" spans="1:11" x14ac:dyDescent="0.2">
      <c r="A60" s="17"/>
      <c r="B60" s="18" t="s">
        <v>39</v>
      </c>
      <c r="C60" s="19" t="s">
        <v>67</v>
      </c>
      <c r="D60" s="20">
        <v>0.01</v>
      </c>
      <c r="E60" s="20">
        <v>0.08</v>
      </c>
      <c r="F60" s="20">
        <v>0.02</v>
      </c>
      <c r="G60" s="20">
        <v>0.83</v>
      </c>
      <c r="H60" s="20">
        <v>2.1000000000000001E-2</v>
      </c>
      <c r="I60" s="21"/>
      <c r="J60" s="34">
        <v>240</v>
      </c>
      <c r="K60">
        <f t="shared" si="0"/>
        <v>1200</v>
      </c>
    </row>
    <row r="61" spans="1:11" ht="15" x14ac:dyDescent="0.25">
      <c r="A61" s="17"/>
      <c r="B61" s="18" t="s">
        <v>46</v>
      </c>
      <c r="C61" s="19">
        <v>0.25</v>
      </c>
      <c r="D61" s="20">
        <v>7.0000000000000007E-2</v>
      </c>
      <c r="E61" s="20">
        <v>0.06</v>
      </c>
      <c r="F61" s="20">
        <v>0</v>
      </c>
      <c r="G61" s="20">
        <v>0.81</v>
      </c>
      <c r="H61" s="20">
        <v>0</v>
      </c>
      <c r="I61" s="21"/>
      <c r="J61" s="9">
        <v>8</v>
      </c>
      <c r="K61">
        <f t="shared" si="0"/>
        <v>40</v>
      </c>
    </row>
    <row r="62" spans="1:11" ht="15" x14ac:dyDescent="0.25">
      <c r="A62" s="13" t="s">
        <v>64</v>
      </c>
      <c r="B62" s="14" t="s">
        <v>106</v>
      </c>
      <c r="C62" s="15">
        <v>100</v>
      </c>
      <c r="D62" s="15">
        <v>6.08</v>
      </c>
      <c r="E62" s="15">
        <v>5.42</v>
      </c>
      <c r="F62" s="15">
        <v>10.08</v>
      </c>
      <c r="G62" s="15">
        <v>113.34</v>
      </c>
      <c r="H62" s="15">
        <v>2.74</v>
      </c>
      <c r="I62" s="16" t="s">
        <v>70</v>
      </c>
      <c r="K62">
        <f t="shared" si="0"/>
        <v>0</v>
      </c>
    </row>
    <row r="63" spans="1:11" s="10" customFormat="1" ht="15.75" x14ac:dyDescent="0.25">
      <c r="A63" s="17"/>
      <c r="B63" s="18" t="s">
        <v>106</v>
      </c>
      <c r="C63" s="19">
        <v>15</v>
      </c>
      <c r="D63" s="20">
        <v>0.61</v>
      </c>
      <c r="E63" s="20">
        <v>0.52</v>
      </c>
      <c r="F63" s="20">
        <v>1.01</v>
      </c>
      <c r="G63" s="20">
        <v>11.34</v>
      </c>
      <c r="H63" s="20">
        <v>2.73</v>
      </c>
      <c r="I63" s="21"/>
      <c r="J63" s="10">
        <v>190</v>
      </c>
      <c r="K63">
        <f t="shared" si="0"/>
        <v>950</v>
      </c>
    </row>
    <row r="64" spans="1:11" s="8" customFormat="1" ht="15" x14ac:dyDescent="0.25">
      <c r="A64" s="13" t="s">
        <v>64</v>
      </c>
      <c r="B64" s="14" t="s">
        <v>72</v>
      </c>
      <c r="C64" s="15" t="s">
        <v>73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6" t="s">
        <v>71</v>
      </c>
      <c r="K64">
        <f t="shared" si="0"/>
        <v>0</v>
      </c>
    </row>
    <row r="65" spans="1:11" s="8" customFormat="1" ht="13.5" thickBot="1" x14ac:dyDescent="0.25">
      <c r="A65" s="35"/>
      <c r="B65" s="36" t="s">
        <v>45</v>
      </c>
      <c r="C65" s="37" t="s">
        <v>74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9"/>
      <c r="J65" s="8">
        <v>10</v>
      </c>
      <c r="K65">
        <f t="shared" si="0"/>
        <v>50</v>
      </c>
    </row>
    <row r="66" spans="1:11" s="8" customFormat="1" ht="13.5" thickBot="1" x14ac:dyDescent="0.25">
      <c r="A66" s="45" t="s">
        <v>101</v>
      </c>
      <c r="B66" s="59"/>
      <c r="C66" s="60"/>
      <c r="D66" s="61"/>
      <c r="E66" s="61"/>
      <c r="F66" s="61"/>
      <c r="G66" s="61"/>
      <c r="H66" s="61"/>
      <c r="I66" s="62"/>
      <c r="J66" s="58"/>
      <c r="K66" s="63">
        <f>SUM(K54:K65)</f>
        <v>8625</v>
      </c>
    </row>
    <row r="67" spans="1:11" ht="15.75" x14ac:dyDescent="0.25">
      <c r="A67" s="83" t="s">
        <v>75</v>
      </c>
      <c r="B67" s="84"/>
      <c r="C67" s="56">
        <v>1584</v>
      </c>
      <c r="D67" s="56">
        <v>64.349999999999994</v>
      </c>
      <c r="E67" s="56">
        <v>61.85</v>
      </c>
      <c r="F67" s="56">
        <v>216.65</v>
      </c>
      <c r="G67" s="56">
        <v>1740.37</v>
      </c>
      <c r="H67" s="56">
        <v>36.17</v>
      </c>
      <c r="I67" s="57"/>
    </row>
    <row r="68" spans="1:11" x14ac:dyDescent="0.2">
      <c r="A68" s="64" t="s">
        <v>76</v>
      </c>
      <c r="B68" s="65"/>
      <c r="C68" s="22">
        <v>1584</v>
      </c>
      <c r="D68" s="22">
        <v>64.349999999999994</v>
      </c>
      <c r="E68" s="22">
        <v>61.85</v>
      </c>
      <c r="F68" s="22">
        <v>216.65</v>
      </c>
      <c r="G68" s="22">
        <v>1740.37</v>
      </c>
      <c r="H68" s="22">
        <v>36.17</v>
      </c>
      <c r="I68" s="23"/>
    </row>
    <row r="69" spans="1:11" x14ac:dyDescent="0.2">
      <c r="A69" s="64" t="s">
        <v>77</v>
      </c>
      <c r="B69" s="65"/>
      <c r="C69" s="24" t="s">
        <v>78</v>
      </c>
      <c r="D69" s="24" t="s">
        <v>93</v>
      </c>
      <c r="E69" s="24" t="s">
        <v>94</v>
      </c>
      <c r="F69" s="24" t="s">
        <v>95</v>
      </c>
      <c r="G69" s="24" t="s">
        <v>96</v>
      </c>
      <c r="H69" s="24" t="s">
        <v>79</v>
      </c>
      <c r="I69" s="23"/>
      <c r="K69">
        <f t="shared" si="0"/>
        <v>0</v>
      </c>
    </row>
    <row r="70" spans="1:11" ht="13.5" thickBot="1" x14ac:dyDescent="0.25">
      <c r="A70" s="66" t="s">
        <v>80</v>
      </c>
      <c r="B70" s="67"/>
      <c r="C70" s="25"/>
      <c r="D70" s="25">
        <v>14.79</v>
      </c>
      <c r="E70" s="25">
        <v>31.98</v>
      </c>
      <c r="F70" s="25">
        <v>49.79</v>
      </c>
      <c r="G70" s="25"/>
      <c r="H70" s="25"/>
      <c r="I70" s="26"/>
      <c r="K70">
        <f t="shared" si="0"/>
        <v>0</v>
      </c>
    </row>
    <row r="71" spans="1:11" x14ac:dyDescent="0.2">
      <c r="A71" s="11"/>
      <c r="B71" s="11"/>
      <c r="C71" s="11"/>
      <c r="D71" s="11" t="s">
        <v>12</v>
      </c>
      <c r="E71" s="11"/>
      <c r="F71" s="11"/>
      <c r="G71" s="11"/>
      <c r="H71" s="11"/>
      <c r="I71" s="11"/>
    </row>
    <row r="72" spans="1:11" ht="13.5" thickBot="1" x14ac:dyDescent="0.25"/>
    <row r="73" spans="1:11" ht="38.25" x14ac:dyDescent="0.2">
      <c r="A73" s="27" t="s">
        <v>81</v>
      </c>
      <c r="B73" s="28" t="s">
        <v>82</v>
      </c>
      <c r="C73" s="28" t="s">
        <v>83</v>
      </c>
      <c r="D73" s="28" t="s">
        <v>84</v>
      </c>
      <c r="E73" s="29" t="s">
        <v>85</v>
      </c>
      <c r="F73" s="6"/>
      <c r="G73" s="6"/>
      <c r="H73" s="6"/>
      <c r="I73" s="6"/>
    </row>
    <row r="74" spans="1:11" ht="25.5" x14ac:dyDescent="0.2">
      <c r="A74" s="17">
        <v>1</v>
      </c>
      <c r="B74" s="18" t="s">
        <v>62</v>
      </c>
      <c r="C74" s="18" t="s">
        <v>86</v>
      </c>
      <c r="D74" s="20"/>
      <c r="E74" s="21">
        <v>2.3E-2</v>
      </c>
    </row>
    <row r="75" spans="1:11" x14ac:dyDescent="0.2">
      <c r="A75" s="17">
        <v>2</v>
      </c>
      <c r="B75" s="18" t="s">
        <v>47</v>
      </c>
      <c r="C75" s="18" t="s">
        <v>86</v>
      </c>
      <c r="D75" s="20"/>
      <c r="E75" s="21">
        <v>6.8000000000000005E-2</v>
      </c>
    </row>
    <row r="76" spans="1:11" x14ac:dyDescent="0.2">
      <c r="A76" s="17">
        <v>3</v>
      </c>
      <c r="B76" s="18" t="s">
        <v>57</v>
      </c>
      <c r="C76" s="18" t="s">
        <v>86</v>
      </c>
      <c r="D76" s="20"/>
      <c r="E76" s="21">
        <v>4.0000000000000001E-3</v>
      </c>
    </row>
    <row r="77" spans="1:11" x14ac:dyDescent="0.2">
      <c r="A77" s="17">
        <v>4</v>
      </c>
      <c r="B77" s="18" t="s">
        <v>21</v>
      </c>
      <c r="C77" s="18" t="s">
        <v>86</v>
      </c>
      <c r="D77" s="20"/>
      <c r="E77" s="20">
        <v>0.03</v>
      </c>
    </row>
    <row r="78" spans="1:11" x14ac:dyDescent="0.2">
      <c r="A78" s="17">
        <v>5</v>
      </c>
      <c r="B78" s="18" t="s">
        <v>37</v>
      </c>
      <c r="C78" s="18" t="s">
        <v>86</v>
      </c>
      <c r="D78" s="20"/>
      <c r="E78" s="21">
        <v>0.08</v>
      </c>
    </row>
    <row r="79" spans="1:11" x14ac:dyDescent="0.2">
      <c r="A79" s="17">
        <v>6</v>
      </c>
      <c r="B79" s="18" t="s">
        <v>38</v>
      </c>
      <c r="C79" s="18" t="s">
        <v>86</v>
      </c>
      <c r="D79" s="20"/>
      <c r="E79" s="21">
        <v>1.4999999999999999E-2</v>
      </c>
    </row>
    <row r="80" spans="1:11" x14ac:dyDescent="0.2">
      <c r="A80" s="17">
        <v>7</v>
      </c>
      <c r="B80" s="18" t="s">
        <v>66</v>
      </c>
      <c r="C80" s="18" t="s">
        <v>86</v>
      </c>
      <c r="D80" s="20"/>
      <c r="E80" s="21">
        <v>8.0000000000000002E-3</v>
      </c>
    </row>
    <row r="81" spans="1:5" x14ac:dyDescent="0.2">
      <c r="A81" s="17">
        <v>8</v>
      </c>
      <c r="B81" s="18" t="s">
        <v>44</v>
      </c>
      <c r="C81" s="18" t="s">
        <v>86</v>
      </c>
      <c r="D81" s="20"/>
      <c r="E81" s="21">
        <v>7.0000000000000001E-3</v>
      </c>
    </row>
    <row r="82" spans="1:5" x14ac:dyDescent="0.2">
      <c r="A82" s="17">
        <v>9</v>
      </c>
      <c r="B82" s="18" t="s">
        <v>59</v>
      </c>
      <c r="C82" s="18" t="s">
        <v>87</v>
      </c>
      <c r="D82" s="20"/>
      <c r="E82" s="20">
        <v>8.0000000000000002E-3</v>
      </c>
    </row>
    <row r="83" spans="1:5" x14ac:dyDescent="0.2">
      <c r="A83" s="17">
        <v>10</v>
      </c>
      <c r="B83" s="18" t="s">
        <v>18</v>
      </c>
      <c r="C83" s="18" t="s">
        <v>86</v>
      </c>
      <c r="D83" s="20"/>
      <c r="E83" s="21">
        <v>2.3E-2</v>
      </c>
    </row>
    <row r="84" spans="1:5" x14ac:dyDescent="0.2">
      <c r="A84" s="17">
        <v>11</v>
      </c>
      <c r="B84" s="18" t="s">
        <v>22</v>
      </c>
      <c r="C84" s="18" t="s">
        <v>87</v>
      </c>
      <c r="D84" s="20"/>
      <c r="E84" s="20">
        <v>0.46600000000000003</v>
      </c>
    </row>
    <row r="85" spans="1:5" x14ac:dyDescent="0.2">
      <c r="A85" s="17">
        <v>12</v>
      </c>
      <c r="B85" s="18" t="s">
        <v>55</v>
      </c>
      <c r="C85" s="18" t="s">
        <v>86</v>
      </c>
      <c r="D85" s="20"/>
      <c r="E85" s="21">
        <v>1.4E-2</v>
      </c>
    </row>
    <row r="86" spans="1:5" x14ac:dyDescent="0.2">
      <c r="A86" s="17">
        <v>13</v>
      </c>
      <c r="B86" s="18" t="s">
        <v>56</v>
      </c>
      <c r="C86" s="18" t="s">
        <v>86</v>
      </c>
      <c r="D86" s="20"/>
      <c r="E86" s="21">
        <v>7.0000000000000001E-3</v>
      </c>
    </row>
    <row r="87" spans="1:5" x14ac:dyDescent="0.2">
      <c r="A87" s="17">
        <v>14</v>
      </c>
      <c r="B87" s="18" t="s">
        <v>58</v>
      </c>
      <c r="C87" s="18" t="s">
        <v>88</v>
      </c>
      <c r="D87" s="20"/>
      <c r="E87" s="21">
        <v>0.37</v>
      </c>
    </row>
    <row r="88" spans="1:5" x14ac:dyDescent="0.2">
      <c r="A88" s="17">
        <v>15</v>
      </c>
      <c r="B88" s="18" t="s">
        <v>92</v>
      </c>
      <c r="C88" s="18" t="s">
        <v>86</v>
      </c>
      <c r="D88" s="20"/>
      <c r="E88" s="20">
        <v>4.2999999999999997E-2</v>
      </c>
    </row>
    <row r="89" spans="1:5" x14ac:dyDescent="0.2">
      <c r="A89" s="17">
        <v>16</v>
      </c>
      <c r="B89" s="18" t="s">
        <v>17</v>
      </c>
      <c r="C89" s="18" t="s">
        <v>86</v>
      </c>
      <c r="D89" s="20"/>
      <c r="E89" s="20">
        <v>5.3999999999999999E-2</v>
      </c>
    </row>
    <row r="90" spans="1:5" x14ac:dyDescent="0.2">
      <c r="A90" s="17">
        <v>17</v>
      </c>
      <c r="B90" s="18" t="s">
        <v>51</v>
      </c>
      <c r="C90" s="18" t="s">
        <v>86</v>
      </c>
      <c r="D90" s="20"/>
      <c r="E90" s="21">
        <v>0.126</v>
      </c>
    </row>
    <row r="91" spans="1:5" x14ac:dyDescent="0.2">
      <c r="A91" s="17">
        <v>18</v>
      </c>
      <c r="B91" s="18" t="s">
        <v>90</v>
      </c>
      <c r="C91" s="18" t="s">
        <v>88</v>
      </c>
      <c r="D91" s="20"/>
      <c r="E91" s="20">
        <v>1.4999999999999999E-2</v>
      </c>
    </row>
    <row r="92" spans="1:5" x14ac:dyDescent="0.2">
      <c r="A92" s="17">
        <v>19</v>
      </c>
      <c r="B92" s="18" t="s">
        <v>45</v>
      </c>
      <c r="C92" s="18" t="s">
        <v>86</v>
      </c>
      <c r="D92" s="20"/>
      <c r="E92" s="20">
        <v>5.0000000000000001E-3</v>
      </c>
    </row>
    <row r="93" spans="1:5" x14ac:dyDescent="0.2">
      <c r="A93" s="17">
        <v>20</v>
      </c>
      <c r="B93" s="18" t="s">
        <v>69</v>
      </c>
      <c r="C93" s="18" t="s">
        <v>86</v>
      </c>
      <c r="D93" s="20"/>
      <c r="E93" s="21">
        <v>5.0000000000000001E-3</v>
      </c>
    </row>
    <row r="94" spans="1:5" x14ac:dyDescent="0.2">
      <c r="A94" s="17">
        <v>21</v>
      </c>
      <c r="B94" s="18" t="s">
        <v>91</v>
      </c>
      <c r="C94" s="18" t="s">
        <v>86</v>
      </c>
      <c r="D94" s="20"/>
      <c r="E94" s="21">
        <v>0.10100000000000001</v>
      </c>
    </row>
    <row r="95" spans="1:5" x14ac:dyDescent="0.2">
      <c r="A95" s="17">
        <v>22</v>
      </c>
      <c r="B95" s="18" t="s">
        <v>41</v>
      </c>
      <c r="C95" s="18" t="s">
        <v>86</v>
      </c>
      <c r="D95" s="20"/>
      <c r="E95" s="20">
        <v>6.2E-2</v>
      </c>
    </row>
    <row r="96" spans="1:5" x14ac:dyDescent="0.2">
      <c r="A96" s="17">
        <v>23</v>
      </c>
      <c r="B96" s="18" t="s">
        <v>63</v>
      </c>
      <c r="C96" s="18" t="s">
        <v>86</v>
      </c>
      <c r="D96" s="20"/>
      <c r="E96" s="20">
        <v>0.04</v>
      </c>
    </row>
    <row r="97" spans="1:5" x14ac:dyDescent="0.2">
      <c r="A97" s="17">
        <v>24</v>
      </c>
      <c r="B97" s="18" t="s">
        <v>30</v>
      </c>
      <c r="C97" s="18" t="s">
        <v>88</v>
      </c>
      <c r="D97" s="20"/>
      <c r="E97" s="20">
        <v>0.47</v>
      </c>
    </row>
    <row r="98" spans="1:5" x14ac:dyDescent="0.2">
      <c r="A98" s="17">
        <v>25</v>
      </c>
      <c r="B98" s="18" t="s">
        <v>34</v>
      </c>
      <c r="C98" s="18" t="s">
        <v>86</v>
      </c>
      <c r="D98" s="20"/>
      <c r="E98" s="21">
        <v>0.08</v>
      </c>
    </row>
    <row r="99" spans="1:5" ht="13.5" thickBot="1" x14ac:dyDescent="0.25">
      <c r="A99" s="17">
        <v>26</v>
      </c>
      <c r="B99" s="30" t="s">
        <v>46</v>
      </c>
      <c r="C99" s="30" t="s">
        <v>89</v>
      </c>
      <c r="D99" s="31"/>
      <c r="E99" s="32">
        <v>0.27400000000000002</v>
      </c>
    </row>
  </sheetData>
  <mergeCells count="12">
    <mergeCell ref="A68:B68"/>
    <mergeCell ref="A69:B69"/>
    <mergeCell ref="A70:B70"/>
    <mergeCell ref="I5:I6"/>
    <mergeCell ref="A7:I7"/>
    <mergeCell ref="G5:G6"/>
    <mergeCell ref="H5:H6"/>
    <mergeCell ref="A5:A6"/>
    <mergeCell ref="B5:B6"/>
    <mergeCell ref="C5:C6"/>
    <mergeCell ref="D5:F5"/>
    <mergeCell ref="A67:B67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2022-03-31T10:28:48Z</cp:lastPrinted>
  <dcterms:created xsi:type="dcterms:W3CDTF">2010-09-29T09:10:17Z</dcterms:created>
  <dcterms:modified xsi:type="dcterms:W3CDTF">2022-03-31T12:52:08Z</dcterms:modified>
</cp:coreProperties>
</file>