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C12" i="1"/>
  <c r="D12" i="1"/>
  <c r="E12" i="1"/>
  <c r="F12" i="1"/>
  <c r="G12" i="1"/>
  <c r="H12" i="1"/>
  <c r="I12" i="1"/>
  <c r="J12" i="1"/>
  <c r="B13" i="1"/>
  <c r="F13" i="1"/>
  <c r="G13" i="1"/>
  <c r="H13" i="1"/>
  <c r="I13" i="1"/>
  <c r="J13" i="1"/>
  <c r="B14" i="1"/>
  <c r="D14" i="1"/>
  <c r="E14" i="1"/>
  <c r="F14" i="1"/>
  <c r="G14" i="1"/>
  <c r="H14" i="1"/>
  <c r="I14" i="1"/>
  <c r="J14" i="1"/>
  <c r="B15" i="1"/>
  <c r="D15" i="1"/>
  <c r="E15" i="1"/>
  <c r="F15" i="1"/>
  <c r="G15" i="1"/>
  <c r="H15" i="1"/>
  <c r="I15" i="1"/>
  <c r="J15" i="1"/>
  <c r="E16" i="1"/>
  <c r="F16" i="1"/>
  <c r="G16" i="1"/>
  <c r="H16" i="1"/>
  <c r="I16" i="1"/>
  <c r="J16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<sst xmlns="http://schemas.openxmlformats.org/spreadsheetml/2006/main" count="24" uniqueCount="24">
  <si>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</si>
  <si>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</si>
  <si>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</si>
  <si>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</si>
  <si>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</si>
  <si>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</si>
  <si>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</si>
  <si>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</si>
  <si>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</si>
  <si>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</si>
  <si>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</si>
  <si>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</si>
  <si>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</si>
  <si>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</si>
  <si>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</si>
  <si>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</si>
  <si>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</si>
  <si>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</si>
  <si>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</si>
  <si>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</si>
  <si>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"Эминхюрская СОШ имени А.Г.Саидова"</t>
  </si>
  <si>
    <t>хлеб пшеничный</t>
  </si>
  <si>
    <t>курица отварная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</si>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</sst>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0" borderId="1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C5" t="str">
            <v>71</v>
          </cell>
          <cell r="D5" t="str">
            <v>Суп хинкал</v>
          </cell>
          <cell r="E5">
            <v>250</v>
          </cell>
          <cell r="F5">
            <v>5.86</v>
          </cell>
          <cell r="G5" t="str">
            <v>149</v>
          </cell>
          <cell r="H5" t="str">
            <v>5</v>
          </cell>
          <cell r="I5" t="str">
            <v>7</v>
          </cell>
          <cell r="J5" t="str">
            <v>14</v>
          </cell>
        </row>
        <row r="6">
          <cell r="B6" t="str">
            <v>2 блюдо</v>
          </cell>
          <cell r="F6">
            <v>27.08</v>
          </cell>
          <cell r="G6" t="str">
            <v>187</v>
          </cell>
          <cell r="H6" t="str">
            <v>14</v>
          </cell>
          <cell r="I6" t="str">
            <v>5</v>
          </cell>
          <cell r="J6" t="str">
            <v>7</v>
          </cell>
        </row>
        <row r="7">
          <cell r="B7" t="str">
            <v>гарнир</v>
          </cell>
          <cell r="D7" t="str">
            <v>Рис отварной</v>
          </cell>
          <cell r="E7">
            <v>150</v>
          </cell>
          <cell r="F7">
            <v>9.52</v>
          </cell>
          <cell r="G7">
            <v>125</v>
          </cell>
          <cell r="H7">
            <v>6</v>
          </cell>
          <cell r="I7">
            <v>10</v>
          </cell>
          <cell r="J7">
            <v>50</v>
          </cell>
        </row>
        <row r="8">
          <cell r="B8" t="str">
            <v>напиток</v>
          </cell>
          <cell r="D8" t="str">
            <v>Чай сладкий</v>
          </cell>
          <cell r="E8">
            <v>200</v>
          </cell>
          <cell r="F8">
            <v>5.4</v>
          </cell>
          <cell r="G8" t="str">
            <v>60</v>
          </cell>
          <cell r="H8" t="str">
            <v>07</v>
          </cell>
          <cell r="I8" t="str">
            <v>02</v>
          </cell>
          <cell r="J8" t="str">
            <v>15</v>
          </cell>
        </row>
        <row r="9">
          <cell r="E9">
            <v>100</v>
          </cell>
          <cell r="F9">
            <v>7</v>
          </cell>
          <cell r="G9" t="str">
            <v>73</v>
          </cell>
          <cell r="H9" t="str">
            <v>5</v>
          </cell>
          <cell r="I9" t="str">
            <v>6</v>
          </cell>
          <cell r="J9" t="str">
            <v>0</v>
          </cell>
        </row>
        <row r="10">
          <cell r="E10">
            <v>40</v>
          </cell>
          <cell r="F10">
            <v>2.4</v>
          </cell>
          <cell r="G10" t="str">
            <v>70</v>
          </cell>
          <cell r="H10" t="str">
            <v>3</v>
          </cell>
          <cell r="I10" t="str">
            <v>1</v>
          </cell>
          <cell r="J10" t="str">
            <v>13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20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44911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1 блюдо</v>
      </c>
      <c r="C12" s="15" t="str">
        <f>[1]Лист1!C5</f>
        <v>71</v>
      </c>
      <c r="D12" s="35" t="str">
        <f>[1]Лист1!D5</f>
        <v>Суп хинкал</v>
      </c>
      <c r="E12" s="32">
        <f>[1]Лист1!E5</f>
        <v>250</v>
      </c>
      <c r="F12" s="36">
        <f>[1]Лист1!F5</f>
        <v>5.86</v>
      </c>
      <c r="G12" s="37" t="str">
        <f>[1]Лист1!G5</f>
        <v>149</v>
      </c>
      <c r="H12" s="37" t="str">
        <f>[1]Лист1!H5</f>
        <v>5</v>
      </c>
      <c r="I12" s="37" t="str">
        <f>[1]Лист1!I5</f>
        <v>7</v>
      </c>
      <c r="J12" s="37" t="str">
        <f>[1]Лист1!J5</f>
        <v>14</v>
      </c>
    </row>
    <row r="13" spans="1:10" ht="16.5" thickBot="1" x14ac:dyDescent="0.3">
      <c r="A13" s="8"/>
      <c r="B13" s="15" t="str">
        <f>[1]Лист1!B6</f>
        <v>2 блюдо</v>
      </c>
      <c r="C13" s="15">
        <v>244</v>
      </c>
      <c r="D13" s="38" t="s">
        <v>22</v>
      </c>
      <c r="E13" s="39">
        <v>100</v>
      </c>
      <c r="F13" s="40">
        <f>[1]Лист1!F6</f>
        <v>27.08</v>
      </c>
      <c r="G13" s="41" t="str">
        <f>[1]Лист1!G6</f>
        <v>187</v>
      </c>
      <c r="H13" s="41" t="str">
        <f>[1]Лист1!H6</f>
        <v>14</v>
      </c>
      <c r="I13" s="41" t="str">
        <f>[1]Лист1!I6</f>
        <v>5</v>
      </c>
      <c r="J13" s="41" t="str">
        <f>[1]Лист1!J6</f>
        <v>7</v>
      </c>
    </row>
    <row r="14" spans="1:10" ht="16.5" thickBot="1" x14ac:dyDescent="0.3">
      <c r="A14" s="8"/>
      <c r="B14" s="15" t="str">
        <f>[1]Лист1!B7</f>
        <v>гарнир</v>
      </c>
      <c r="C14" s="15"/>
      <c r="D14" s="38" t="str">
        <f>[1]Лист1!D7</f>
        <v>Рис отварной</v>
      </c>
      <c r="E14" s="39">
        <f>[1]Лист1!E7</f>
        <v>150</v>
      </c>
      <c r="F14" s="42">
        <f>[1]Лист1!F7</f>
        <v>9.52</v>
      </c>
      <c r="G14" s="41">
        <f>[1]Лист1!G7</f>
        <v>125</v>
      </c>
      <c r="H14" s="41">
        <f>[1]Лист1!H7</f>
        <v>6</v>
      </c>
      <c r="I14" s="41">
        <f>[1]Лист1!I7</f>
        <v>10</v>
      </c>
      <c r="J14" s="41">
        <f>[1]Лист1!J7</f>
        <v>50</v>
      </c>
    </row>
    <row r="15" spans="1:10" ht="15.75" x14ac:dyDescent="0.25">
      <c r="A15" s="8"/>
      <c r="B15" s="43" t="str">
        <f>[1]Лист1!B8</f>
        <v>напиток</v>
      </c>
      <c r="C15" s="43"/>
      <c r="D15" s="44" t="str">
        <f>[1]Лист1!D8</f>
        <v>Чай сладкий</v>
      </c>
      <c r="E15" s="45">
        <f>[1]Лист1!E8</f>
        <v>200</v>
      </c>
      <c r="F15" s="46">
        <f>[1]Лист1!F8</f>
        <v>5.4</v>
      </c>
      <c r="G15" s="47" t="str">
        <f>[1]Лист1!G8</f>
        <v>60</v>
      </c>
      <c r="H15" s="47" t="str">
        <f>[1]Лист1!H8</f>
        <v>07</v>
      </c>
      <c r="I15" s="47" t="str">
        <f>[1]Лист1!I8</f>
        <v>02</v>
      </c>
      <c r="J15" s="47" t="str">
        <f>[1]Лист1!J8</f>
        <v>15</v>
      </c>
    </row>
    <row r="16" spans="1:10" x14ac:dyDescent="0.25">
      <c r="A16" s="8"/>
      <c r="B16" s="15"/>
      <c r="C16" s="27"/>
      <c r="D16" s="27" t="s">
        <v>23</v>
      </c>
      <c r="E16" s="28">
        <f>[1]Лист1!E9</f>
        <v>100</v>
      </c>
      <c r="F16" s="28">
        <f>[1]Лист1!F9</f>
        <v>7</v>
      </c>
      <c r="G16" s="28" t="str">
        <f>[1]Лист1!G9</f>
        <v>73</v>
      </c>
      <c r="H16" s="28" t="str">
        <f>[1]Лист1!H9</f>
        <v>5</v>
      </c>
      <c r="I16" s="28" t="str">
        <f>[1]Лист1!I9</f>
        <v>6</v>
      </c>
      <c r="J16" s="29" t="str">
        <f>[1]Лист1!J9</f>
        <v>0</v>
      </c>
    </row>
    <row r="17" spans="1:10" x14ac:dyDescent="0.25">
      <c r="A17" s="8"/>
      <c r="B17" s="15"/>
      <c r="C17" s="27"/>
      <c r="D17" s="27" t="s">
        <v>21</v>
      </c>
      <c r="E17" s="28">
        <f>[1]Лист1!E10</f>
        <v>40</v>
      </c>
      <c r="F17" s="28">
        <f>[1]Лист1!F10</f>
        <v>2.4</v>
      </c>
      <c r="G17" s="28" t="str">
        <f>[1]Лист1!G10</f>
        <v>70</v>
      </c>
      <c r="H17" s="28" t="str">
        <f>[1]Лист1!H10</f>
        <v>3</v>
      </c>
      <c r="I17" s="16" t="str">
        <f>[1]Лист1!I10</f>
        <v>1</v>
      </c>
      <c r="J17" s="29" t="str">
        <f>[1]Лист1!J10</f>
        <v>13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Эшреф</cp:lastModifiedBy>
  <cp:lastPrinted>2021-10-11T18:08:21Z</cp:lastPrinted>
  <dcterms:created xsi:type="dcterms:W3CDTF">2015-06-05T18:19:34Z</dcterms:created>
  <dcterms:modified xsi:type="dcterms:W3CDTF">2022-12-14T06:08:55Z</dcterms:modified>
</cp:coreProperties>
</file>